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8520" activeTab="1"/>
  </bookViews>
  <sheets>
    <sheet name="Hoja1" sheetId="1" r:id="rId1"/>
    <sheet name="2018" sheetId="2" r:id="rId2"/>
    <sheet name="Hoja3" sheetId="4" r:id="rId3"/>
  </sheets>
  <calcPr calcId="145621"/>
</workbook>
</file>

<file path=xl/calcChain.xml><?xml version="1.0" encoding="utf-8"?>
<calcChain xmlns="http://schemas.openxmlformats.org/spreadsheetml/2006/main">
  <c r="V23" i="2" l="1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F1" i="2" l="1"/>
  <c r="G1" i="2" s="1"/>
  <c r="H1" i="2" s="1"/>
  <c r="I1" i="2" s="1"/>
  <c r="J1" i="2" s="1"/>
  <c r="K1" i="2" s="1"/>
  <c r="L1" i="2" l="1"/>
  <c r="M1" i="2" s="1"/>
  <c r="N1" i="2" s="1"/>
  <c r="O1" i="2" s="1"/>
  <c r="P1" i="2" s="1"/>
  <c r="Q1" i="2" s="1"/>
  <c r="R1" i="2" s="1"/>
  <c r="S1" i="2" s="1"/>
  <c r="U1" i="2" s="1"/>
  <c r="V1" i="2" s="1"/>
  <c r="L14" i="1"/>
  <c r="K14" i="1" l="1"/>
  <c r="J14" i="1"/>
  <c r="I14" i="1" l="1"/>
  <c r="E14" i="1" l="1"/>
  <c r="C14" i="1"/>
  <c r="H14" i="1"/>
  <c r="G14" i="1" l="1"/>
  <c r="F14" i="1"/>
  <c r="D14" i="1" l="1"/>
  <c r="D1" i="1" l="1"/>
  <c r="E1" i="1" s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<sst xmlns="http://schemas.openxmlformats.org/spreadsheetml/2006/main" count="56" uniqueCount="25">
  <si>
    <t>Familia</t>
  </si>
  <si>
    <t>Valor P.V.P.</t>
  </si>
  <si>
    <t>DERMOFARMACIA</t>
  </si>
  <si>
    <t>DIETETICA</t>
  </si>
  <si>
    <t>E.F.P.</t>
  </si>
  <si>
    <t>EFECTOS Y ACCESORIOS</t>
  </si>
  <si>
    <t>ESPECIALIDADES</t>
  </si>
  <si>
    <t>GENERICOS</t>
  </si>
  <si>
    <t>HIGIENE BUCAL</t>
  </si>
  <si>
    <t>HIGIENE CAPILAR</t>
  </si>
  <si>
    <t>LINEA INFANTIL</t>
  </si>
  <si>
    <t>ORTOPEDIA</t>
  </si>
  <si>
    <t>Totales</t>
  </si>
  <si>
    <t>ESPEC CARAS</t>
  </si>
  <si>
    <t>CAJON DE SASTRE</t>
  </si>
  <si>
    <t>DIETOTERAPICOS</t>
  </si>
  <si>
    <t>ESPECIALIDADES &gt; 143,04</t>
  </si>
  <si>
    <t>HOMEOPATIA</t>
  </si>
  <si>
    <t>MEDIAS</t>
  </si>
  <si>
    <t>PARAFARMACIA</t>
  </si>
  <si>
    <t>PERFUMERIA</t>
  </si>
  <si>
    <t>VARIOS 10</t>
  </si>
  <si>
    <t>VARIOS 21</t>
  </si>
  <si>
    <t>VETERINARIA</t>
  </si>
  <si>
    <t>S.SANTA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</si>
</sst>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0" fontId="1" fillId="0" borderId="0" xfId="0" applyFont="1"/>
    <xf numFmtId="14" fontId="0" fillId="0" borderId="0" xfId="0" applyNumberFormat="1"/>
    <xf numFmtId="3" fontId="0" fillId="0" borderId="0" xfId="0" applyNumberFormat="1"/>
    <xf numFmtId="49" fontId="2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" fontId="0" fillId="0" borderId="0" xfId="0" applyNumberForma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8" fontId="0" fillId="0" borderId="0" xfId="0" applyNumberFormat="1"/>
    <xf numFmtId="0" fontId="1" fillId="0" borderId="0" xfId="0" applyFont="1"/>
    <xf numFmtId="8" fontId="0" fillId="0" borderId="0" xfId="0" applyNumberFormat="1"/>
    <xf numFmtId="0" fontId="1" fillId="0" borderId="0" xfId="0" applyFont="1"/>
    <xf numFmtId="0" fontId="0" fillId="0" borderId="0" xfId="0"/>
    <xf numFmtId="8" fontId="0" fillId="0" borderId="0" xfId="0" applyNumberFormat="1"/>
    <xf numFmtId="0" fontId="1" fillId="0" borderId="0" xfId="0" applyFont="1"/>
    <xf numFmtId="8" fontId="0" fillId="0" borderId="0" xfId="0" applyNumberFormat="1"/>
    <xf numFmtId="0" fontId="1" fillId="0" borderId="0" xfId="0" applyFont="1"/>
    <xf numFmtId="0" fontId="0" fillId="0" borderId="0" xfId="0" applyNumberFormat="1"/>
    <xf numFmtId="43" fontId="2" fillId="0" borderId="0" xfId="1" applyFont="1"/>
    <xf numFmtId="43" fontId="0" fillId="0" borderId="0" xfId="1" applyFont="1"/>
  </cellXfs>
  <cellStyles count="2">
    <cellStyle name="Millares" xfId="1" builtinId="3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18" sqref="D18"/>
    </sheetView>
  </sheetViews>
  <sheetFormatPr baseColWidth="10" defaultRowHeight="15" x14ac:dyDescent="0.25"/>
  <cols>
    <col min="1" max="1" width="23.5703125" style="1" bestFit="1" customWidth="1"/>
    <col min="3" max="3" width="11.85546875" bestFit="1" customWidth="1"/>
  </cols>
  <sheetData>
    <row r="1" spans="1:14" x14ac:dyDescent="0.25">
      <c r="A1" s="4" t="s">
        <v>1</v>
      </c>
      <c r="B1" s="5">
        <v>42329</v>
      </c>
      <c r="C1" s="5">
        <v>42356</v>
      </c>
      <c r="D1" s="5">
        <f>+C1+7</f>
        <v>42363</v>
      </c>
      <c r="E1" s="5">
        <f t="shared" ref="E1:N1" si="0">+D1+7</f>
        <v>42370</v>
      </c>
      <c r="F1" s="5">
        <f t="shared" si="0"/>
        <v>42377</v>
      </c>
      <c r="G1" s="5">
        <f t="shared" si="0"/>
        <v>42384</v>
      </c>
      <c r="H1" s="5">
        <f t="shared" si="0"/>
        <v>42391</v>
      </c>
      <c r="I1" s="5">
        <f t="shared" si="0"/>
        <v>42398</v>
      </c>
      <c r="J1" s="5">
        <f t="shared" si="0"/>
        <v>42405</v>
      </c>
      <c r="K1" s="5">
        <f t="shared" si="0"/>
        <v>42412</v>
      </c>
      <c r="L1" s="5">
        <f t="shared" si="0"/>
        <v>42419</v>
      </c>
      <c r="M1" s="5">
        <f t="shared" si="0"/>
        <v>42426</v>
      </c>
      <c r="N1" s="5">
        <f t="shared" si="0"/>
        <v>42433</v>
      </c>
    </row>
    <row r="2" spans="1:14" s="4" customFormat="1" x14ac:dyDescent="0.25">
      <c r="A2" s="3" t="s">
        <v>0</v>
      </c>
    </row>
    <row r="3" spans="1:14" x14ac:dyDescent="0.25">
      <c r="A3" s="1" t="s">
        <v>6</v>
      </c>
      <c r="B3" s="6">
        <v>35760.35</v>
      </c>
      <c r="C3">
        <v>25923.48</v>
      </c>
      <c r="D3">
        <v>24931.24</v>
      </c>
      <c r="E3">
        <v>24846.68</v>
      </c>
      <c r="F3">
        <v>24651.200000000001</v>
      </c>
      <c r="G3">
        <v>24923.15</v>
      </c>
      <c r="H3">
        <v>25190.68</v>
      </c>
      <c r="I3">
        <v>24297.26</v>
      </c>
      <c r="J3">
        <v>24668.6</v>
      </c>
      <c r="K3">
        <v>26305.82</v>
      </c>
      <c r="L3">
        <v>28283.439999999999</v>
      </c>
      <c r="M3" s="15"/>
    </row>
    <row r="4" spans="1:14" x14ac:dyDescent="0.25">
      <c r="A4" s="1" t="s">
        <v>7</v>
      </c>
      <c r="B4" s="6">
        <v>21521.31</v>
      </c>
      <c r="C4">
        <v>19148.21</v>
      </c>
      <c r="D4">
        <v>17491.39</v>
      </c>
      <c r="E4">
        <v>27309.88</v>
      </c>
      <c r="F4">
        <v>27856.89</v>
      </c>
      <c r="G4">
        <v>26550.16</v>
      </c>
      <c r="H4">
        <v>25548.1</v>
      </c>
      <c r="I4">
        <v>23421.33</v>
      </c>
      <c r="J4">
        <v>21876.799999999999</v>
      </c>
      <c r="K4">
        <v>26431.16</v>
      </c>
      <c r="L4">
        <v>24478.080000000002</v>
      </c>
      <c r="M4" s="15"/>
    </row>
    <row r="5" spans="1:14" x14ac:dyDescent="0.25">
      <c r="A5" s="1" t="s">
        <v>2</v>
      </c>
      <c r="B5" s="6">
        <v>13931.06</v>
      </c>
      <c r="C5">
        <v>12947.16</v>
      </c>
      <c r="D5">
        <v>12692.25</v>
      </c>
      <c r="E5">
        <v>13069.2</v>
      </c>
      <c r="F5">
        <v>13839.64</v>
      </c>
      <c r="G5">
        <v>15205.18</v>
      </c>
      <c r="H5">
        <v>14730.59</v>
      </c>
      <c r="I5">
        <v>14277.46</v>
      </c>
      <c r="J5">
        <v>14554.85</v>
      </c>
      <c r="K5">
        <v>14857.01</v>
      </c>
      <c r="L5">
        <v>14444.39</v>
      </c>
      <c r="M5" s="15"/>
    </row>
    <row r="6" spans="1:14" x14ac:dyDescent="0.25">
      <c r="A6" s="1" t="s">
        <v>3</v>
      </c>
      <c r="B6" s="6">
        <v>7215.9</v>
      </c>
      <c r="C6" s="2">
        <v>6828.62</v>
      </c>
      <c r="D6">
        <v>6789.81</v>
      </c>
      <c r="E6">
        <v>6656.31</v>
      </c>
      <c r="F6">
        <v>6462.32</v>
      </c>
      <c r="G6">
        <v>6714.79</v>
      </c>
      <c r="H6">
        <v>7064.01</v>
      </c>
      <c r="I6">
        <v>7156.01</v>
      </c>
      <c r="J6">
        <v>7169.23</v>
      </c>
      <c r="K6">
        <v>7640.36</v>
      </c>
      <c r="L6">
        <v>8657.7900000000009</v>
      </c>
      <c r="M6" s="15"/>
    </row>
    <row r="7" spans="1:14" x14ac:dyDescent="0.25">
      <c r="A7" s="1" t="s">
        <v>5</v>
      </c>
      <c r="B7" s="6">
        <v>4555.3999999999996</v>
      </c>
      <c r="C7" s="2">
        <v>5142.53</v>
      </c>
      <c r="D7">
        <v>5103.41</v>
      </c>
      <c r="E7">
        <v>5033.3999999999996</v>
      </c>
      <c r="F7">
        <v>4837.67</v>
      </c>
      <c r="G7">
        <v>4855.1400000000003</v>
      </c>
      <c r="H7">
        <v>4783.3</v>
      </c>
      <c r="I7">
        <v>4801.46</v>
      </c>
      <c r="J7">
        <v>5090.03</v>
      </c>
      <c r="K7">
        <v>5502.67</v>
      </c>
      <c r="L7">
        <v>5424.33</v>
      </c>
      <c r="M7" s="15"/>
    </row>
    <row r="8" spans="1:14" x14ac:dyDescent="0.25">
      <c r="A8" s="1" t="s">
        <v>4</v>
      </c>
      <c r="B8" s="6">
        <v>3344.74</v>
      </c>
      <c r="C8">
        <v>8708.7199999999993</v>
      </c>
      <c r="D8">
        <v>8873.35</v>
      </c>
      <c r="E8">
        <v>8773.94</v>
      </c>
      <c r="F8">
        <v>8574.59</v>
      </c>
      <c r="G8">
        <v>8753.0400000000009</v>
      </c>
      <c r="H8">
        <v>8623.01</v>
      </c>
      <c r="I8">
        <v>8351.89</v>
      </c>
      <c r="J8">
        <v>8577.7800000000007</v>
      </c>
      <c r="K8">
        <v>8723.35</v>
      </c>
      <c r="L8">
        <v>9096.2900000000009</v>
      </c>
      <c r="M8" s="15"/>
    </row>
    <row r="9" spans="1:14" x14ac:dyDescent="0.25">
      <c r="A9" s="1" t="s">
        <v>8</v>
      </c>
      <c r="B9" s="6">
        <v>2848.27</v>
      </c>
      <c r="C9" s="2">
        <v>2899.89</v>
      </c>
      <c r="D9">
        <v>2854.38</v>
      </c>
      <c r="E9">
        <v>2824.5</v>
      </c>
      <c r="F9">
        <v>2856.78</v>
      </c>
      <c r="G9">
        <v>2761.39</v>
      </c>
      <c r="H9">
        <v>2643.1</v>
      </c>
      <c r="I9">
        <v>2553.79</v>
      </c>
      <c r="J9">
        <v>2510</v>
      </c>
      <c r="K9">
        <v>2432.6</v>
      </c>
      <c r="L9">
        <v>3746.54</v>
      </c>
      <c r="M9" s="15"/>
    </row>
    <row r="10" spans="1:14" x14ac:dyDescent="0.25">
      <c r="A10" s="1" t="s">
        <v>10</v>
      </c>
      <c r="B10" s="6">
        <v>2570.7800000000002</v>
      </c>
      <c r="C10" s="2">
        <v>2265.0300000000002</v>
      </c>
      <c r="D10">
        <v>2253.9299999999998</v>
      </c>
      <c r="E10">
        <v>2253.9299999999998</v>
      </c>
      <c r="F10">
        <v>2247.12</v>
      </c>
      <c r="G10">
        <v>2229.88</v>
      </c>
      <c r="H10">
        <v>2211.7199999999998</v>
      </c>
      <c r="I10">
        <v>2197.81</v>
      </c>
      <c r="J10">
        <v>2191.7399999999998</v>
      </c>
      <c r="K10">
        <v>2163.0100000000002</v>
      </c>
      <c r="L10">
        <v>2259.0100000000002</v>
      </c>
      <c r="M10" s="15"/>
    </row>
    <row r="11" spans="1:14" x14ac:dyDescent="0.25">
      <c r="A11" s="1" t="s">
        <v>11</v>
      </c>
      <c r="B11" s="6">
        <v>1059.1099999999999</v>
      </c>
      <c r="C11" s="2">
        <v>896.43</v>
      </c>
      <c r="D11">
        <v>913.63</v>
      </c>
      <c r="E11">
        <v>913.63</v>
      </c>
      <c r="F11">
        <v>907.79</v>
      </c>
      <c r="G11">
        <v>902.05</v>
      </c>
      <c r="H11">
        <v>902.05</v>
      </c>
      <c r="I11">
        <v>871.86</v>
      </c>
      <c r="J11">
        <v>871.94</v>
      </c>
      <c r="K11">
        <v>866.45</v>
      </c>
      <c r="L11">
        <v>1015.03</v>
      </c>
      <c r="M11" s="15"/>
    </row>
    <row r="12" spans="1:14" x14ac:dyDescent="0.25">
      <c r="A12" s="1" t="s">
        <v>9</v>
      </c>
      <c r="B12" s="6">
        <v>1024.5899999999999</v>
      </c>
      <c r="C12" s="2">
        <v>1018.65</v>
      </c>
      <c r="D12">
        <v>995.5</v>
      </c>
      <c r="E12">
        <v>1029.45</v>
      </c>
      <c r="F12">
        <v>1012.49</v>
      </c>
      <c r="G12">
        <v>1048.0899999999999</v>
      </c>
      <c r="H12">
        <v>1048.0899999999999</v>
      </c>
      <c r="I12">
        <v>1028.95</v>
      </c>
      <c r="J12">
        <v>1029.81</v>
      </c>
      <c r="K12">
        <v>1337.82</v>
      </c>
      <c r="L12">
        <v>1278.6500000000001</v>
      </c>
      <c r="M12" s="15"/>
    </row>
    <row r="13" spans="1:14" x14ac:dyDescent="0.25">
      <c r="A13" s="1" t="s">
        <v>13</v>
      </c>
      <c r="B13" s="6">
        <v>613.14</v>
      </c>
      <c r="C13" s="2">
        <v>2662.97</v>
      </c>
      <c r="D13">
        <v>2236.5100000000002</v>
      </c>
      <c r="E13">
        <v>2160</v>
      </c>
      <c r="F13">
        <v>2102.94</v>
      </c>
      <c r="G13">
        <v>8581.4699999999993</v>
      </c>
      <c r="H13">
        <v>9389.75</v>
      </c>
      <c r="I13">
        <v>8715.02</v>
      </c>
      <c r="J13">
        <v>5795.34</v>
      </c>
      <c r="K13">
        <v>5502.67</v>
      </c>
      <c r="L13">
        <v>5502.67</v>
      </c>
      <c r="M13" s="15"/>
    </row>
    <row r="14" spans="1:14" s="10" customFormat="1" x14ac:dyDescent="0.25">
      <c r="A14" s="7" t="s">
        <v>12</v>
      </c>
      <c r="B14" s="8">
        <v>100324.25</v>
      </c>
      <c r="C14" s="9">
        <f t="shared" ref="C14:H14" si="1">SUM(C3:C13)</f>
        <v>88441.69</v>
      </c>
      <c r="D14" s="10">
        <f t="shared" si="1"/>
        <v>85135.400000000009</v>
      </c>
      <c r="E14" s="10">
        <f t="shared" si="1"/>
        <v>94870.919999999984</v>
      </c>
      <c r="F14" s="10">
        <f t="shared" si="1"/>
        <v>95349.429999999978</v>
      </c>
      <c r="G14" s="10">
        <f t="shared" si="1"/>
        <v>102524.34</v>
      </c>
      <c r="H14" s="10">
        <f t="shared" si="1"/>
        <v>102134.39999999999</v>
      </c>
      <c r="I14" s="10">
        <f>SUM(I3:I13)</f>
        <v>97672.84</v>
      </c>
      <c r="J14" s="10">
        <f>SUM(J3:J13)</f>
        <v>94336.12</v>
      </c>
      <c r="K14" s="10">
        <f>SUM(K3:K13)</f>
        <v>101762.92</v>
      </c>
      <c r="L14" s="10">
        <f>SUM(L3:L13)</f>
        <v>104186.21999999999</v>
      </c>
    </row>
  </sheetData>
  <sortState ref="A3:C35">
    <sortCondition descending="1" ref="B3:B35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B23" sqref="B23"/>
    </sheetView>
  </sheetViews>
  <sheetFormatPr baseColWidth="10" defaultRowHeight="15" x14ac:dyDescent="0.25"/>
  <cols>
    <col min="1" max="1" width="23.5703125" style="12" bestFit="1" customWidth="1"/>
    <col min="2" max="2" width="13" style="34" bestFit="1" customWidth="1"/>
    <col min="3" max="11" width="13" style="11" bestFit="1" customWidth="1"/>
    <col min="12" max="12" width="0" style="11" hidden="1" customWidth="1"/>
    <col min="13" max="21" width="13" style="11" bestFit="1" customWidth="1"/>
    <col min="22" max="22" width="13" style="34" bestFit="1" customWidth="1"/>
    <col min="23" max="16384" width="11.42578125" style="11"/>
  </cols>
  <sheetData>
    <row r="1" spans="1:22" x14ac:dyDescent="0.25">
      <c r="A1" s="14"/>
      <c r="B1" s="5">
        <v>43112</v>
      </c>
      <c r="C1" s="5">
        <v>43119</v>
      </c>
      <c r="D1" s="5">
        <v>43126</v>
      </c>
      <c r="E1" s="5">
        <v>43133</v>
      </c>
      <c r="F1" s="5">
        <f t="shared" ref="F1:N1" si="0">+E1+7</f>
        <v>43140</v>
      </c>
      <c r="G1" s="5">
        <f t="shared" si="0"/>
        <v>43147</v>
      </c>
      <c r="H1" s="5">
        <f t="shared" si="0"/>
        <v>43154</v>
      </c>
      <c r="I1" s="5">
        <f t="shared" si="0"/>
        <v>43161</v>
      </c>
      <c r="J1" s="5">
        <f t="shared" si="0"/>
        <v>43168</v>
      </c>
      <c r="K1" s="5">
        <f>+J1+7</f>
        <v>43175</v>
      </c>
      <c r="L1" s="5">
        <f t="shared" si="0"/>
        <v>43182</v>
      </c>
      <c r="M1" s="5">
        <f t="shared" si="0"/>
        <v>43189</v>
      </c>
      <c r="N1" s="5">
        <f t="shared" si="0"/>
        <v>43196</v>
      </c>
      <c r="O1" s="5">
        <f t="shared" ref="O1" si="1">+N1+7</f>
        <v>43203</v>
      </c>
      <c r="P1" s="5">
        <f t="shared" ref="P1" si="2">+O1+7</f>
        <v>43210</v>
      </c>
      <c r="Q1" s="5">
        <f t="shared" ref="Q1" si="3">+P1+7</f>
        <v>43217</v>
      </c>
      <c r="R1" s="5">
        <f t="shared" ref="R1" si="4">+Q1+7</f>
        <v>43224</v>
      </c>
      <c r="S1" s="5">
        <f t="shared" ref="S1" si="5">+R1+7</f>
        <v>43231</v>
      </c>
      <c r="T1" s="5">
        <v>43245</v>
      </c>
      <c r="U1" s="5">
        <f t="shared" ref="U1:V1" si="6">+T1+7</f>
        <v>43252</v>
      </c>
      <c r="V1" s="5">
        <f t="shared" si="6"/>
        <v>43259</v>
      </c>
    </row>
    <row r="2" spans="1:22" hidden="1" x14ac:dyDescent="0.25"/>
    <row r="3" spans="1:22" s="14" customFormat="1" hidden="1" x14ac:dyDescent="0.25">
      <c r="A3" s="13" t="s">
        <v>0</v>
      </c>
      <c r="B3" s="38" t="s">
        <v>1</v>
      </c>
      <c r="C3" s="16" t="s">
        <v>1</v>
      </c>
      <c r="D3" s="17" t="s">
        <v>1</v>
      </c>
      <c r="E3" s="18" t="s">
        <v>1</v>
      </c>
      <c r="F3" s="19" t="s">
        <v>1</v>
      </c>
      <c r="G3" s="20" t="s">
        <v>1</v>
      </c>
      <c r="H3" s="24" t="s">
        <v>1</v>
      </c>
      <c r="I3" s="25" t="s">
        <v>1</v>
      </c>
      <c r="J3" s="20" t="s">
        <v>1</v>
      </c>
      <c r="K3" s="23" t="s">
        <v>1</v>
      </c>
      <c r="L3" s="14" t="s">
        <v>24</v>
      </c>
      <c r="M3" s="22" t="s">
        <v>1</v>
      </c>
      <c r="N3" s="21" t="s">
        <v>1</v>
      </c>
      <c r="O3" s="26" t="s">
        <v>1</v>
      </c>
      <c r="P3" s="27" t="s">
        <v>1</v>
      </c>
      <c r="Q3" s="28" t="s">
        <v>1</v>
      </c>
      <c r="R3" s="29" t="s">
        <v>1</v>
      </c>
      <c r="S3" s="31" t="s">
        <v>1</v>
      </c>
      <c r="T3" s="33" t="s">
        <v>1</v>
      </c>
      <c r="U3" s="36" t="s">
        <v>1</v>
      </c>
      <c r="V3" s="38" t="s">
        <v>1</v>
      </c>
    </row>
    <row r="4" spans="1:22" x14ac:dyDescent="0.25">
      <c r="A4" s="12" t="s">
        <v>14</v>
      </c>
      <c r="B4" s="39">
        <v>112.16</v>
      </c>
      <c r="C4" s="39">
        <v>90.6</v>
      </c>
      <c r="D4" s="39">
        <v>90.6</v>
      </c>
      <c r="E4" s="39">
        <v>90.6</v>
      </c>
      <c r="F4" s="39">
        <v>0</v>
      </c>
      <c r="G4" s="39">
        <v>61.6</v>
      </c>
      <c r="H4" s="39">
        <v>116.56</v>
      </c>
      <c r="I4" s="39">
        <v>86.56</v>
      </c>
      <c r="J4" s="39">
        <v>0</v>
      </c>
      <c r="K4" s="39">
        <v>68.760000000000005</v>
      </c>
      <c r="L4" s="39">
        <v>0</v>
      </c>
      <c r="M4" s="39">
        <v>228.76</v>
      </c>
      <c r="N4" s="39">
        <v>208.76</v>
      </c>
      <c r="O4" s="39">
        <v>207.76</v>
      </c>
      <c r="P4" s="39">
        <v>248.16</v>
      </c>
      <c r="Q4" s="39">
        <v>304.16000000000003</v>
      </c>
      <c r="R4" s="39">
        <v>44.96</v>
      </c>
      <c r="S4" s="39">
        <v>0</v>
      </c>
      <c r="T4" s="39">
        <v>195.72</v>
      </c>
      <c r="U4" s="39">
        <v>0</v>
      </c>
      <c r="V4" s="39">
        <v>0</v>
      </c>
    </row>
    <row r="5" spans="1:22" x14ac:dyDescent="0.25">
      <c r="A5" s="12" t="s">
        <v>2</v>
      </c>
      <c r="B5" s="39">
        <v>70289.440000000002</v>
      </c>
      <c r="C5" s="39">
        <v>68542.720000000001</v>
      </c>
      <c r="D5" s="39">
        <v>66618.679999999993</v>
      </c>
      <c r="E5" s="39">
        <v>68297.039999999994</v>
      </c>
      <c r="F5" s="39">
        <v>62813.72</v>
      </c>
      <c r="G5" s="39">
        <v>58957.919999999998</v>
      </c>
      <c r="H5" s="39">
        <v>61404.52</v>
      </c>
      <c r="I5" s="39">
        <v>60042.8</v>
      </c>
      <c r="J5" s="39">
        <v>59443.76</v>
      </c>
      <c r="K5" s="39">
        <v>56544.6</v>
      </c>
      <c r="L5" s="39">
        <v>0</v>
      </c>
      <c r="M5" s="39">
        <v>55781.04</v>
      </c>
      <c r="N5" s="39">
        <v>54978</v>
      </c>
      <c r="O5" s="39">
        <v>58727.16</v>
      </c>
      <c r="P5" s="39">
        <v>62112.28</v>
      </c>
      <c r="Q5" s="39">
        <v>63767.64</v>
      </c>
      <c r="R5" s="39">
        <v>61334.879999999997</v>
      </c>
      <c r="S5" s="39">
        <v>60122.32</v>
      </c>
      <c r="T5" s="39">
        <v>57681.04</v>
      </c>
      <c r="U5" s="39">
        <v>59969.4</v>
      </c>
      <c r="V5" s="39">
        <v>61310.04</v>
      </c>
    </row>
    <row r="6" spans="1:22" x14ac:dyDescent="0.25">
      <c r="A6" s="12" t="s">
        <v>3</v>
      </c>
      <c r="B6" s="39">
        <v>26973.16</v>
      </c>
      <c r="C6" s="39">
        <v>27160.400000000001</v>
      </c>
      <c r="D6" s="39">
        <v>25692.76</v>
      </c>
      <c r="E6" s="39">
        <v>24329.16</v>
      </c>
      <c r="F6" s="39">
        <v>25424.28</v>
      </c>
      <c r="G6" s="39">
        <v>24821.599999999999</v>
      </c>
      <c r="H6" s="39">
        <v>25273.200000000001</v>
      </c>
      <c r="I6" s="39">
        <v>25753.64</v>
      </c>
      <c r="J6" s="39">
        <v>25299.32</v>
      </c>
      <c r="K6" s="39">
        <v>25213.439999999999</v>
      </c>
      <c r="L6" s="39">
        <v>0</v>
      </c>
      <c r="M6" s="39">
        <v>23820.76</v>
      </c>
      <c r="N6" s="39">
        <v>23130.720000000001</v>
      </c>
      <c r="O6" s="39">
        <v>29376.68</v>
      </c>
      <c r="P6" s="39">
        <v>28972.240000000002</v>
      </c>
      <c r="Q6" s="39">
        <v>28410.92</v>
      </c>
      <c r="R6" s="39">
        <v>29908.959999999999</v>
      </c>
      <c r="S6" s="39">
        <v>28504.52</v>
      </c>
      <c r="T6" s="39">
        <v>27669.64</v>
      </c>
      <c r="U6" s="39">
        <v>30089.72</v>
      </c>
      <c r="V6" s="39">
        <v>31798.92</v>
      </c>
    </row>
    <row r="7" spans="1:22" x14ac:dyDescent="0.25">
      <c r="A7" s="12" t="s">
        <v>15</v>
      </c>
      <c r="B7" s="39">
        <v>1277.08</v>
      </c>
      <c r="C7" s="39">
        <v>85.92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1836</v>
      </c>
      <c r="S7" s="39">
        <v>0</v>
      </c>
      <c r="T7" s="39">
        <v>0</v>
      </c>
      <c r="U7" s="39">
        <v>1391.8</v>
      </c>
      <c r="V7" s="39">
        <v>1391.8</v>
      </c>
    </row>
    <row r="8" spans="1:22" x14ac:dyDescent="0.25">
      <c r="A8" s="12" t="s">
        <v>4</v>
      </c>
      <c r="B8" s="39">
        <v>19164.84</v>
      </c>
      <c r="C8" s="39">
        <v>18480.12</v>
      </c>
      <c r="D8" s="39">
        <v>18605.04</v>
      </c>
      <c r="E8" s="39">
        <v>18647.8</v>
      </c>
      <c r="F8" s="39">
        <v>18309.400000000001</v>
      </c>
      <c r="G8" s="39">
        <v>17167.400000000001</v>
      </c>
      <c r="H8" s="39">
        <v>16454.04</v>
      </c>
      <c r="I8" s="39">
        <v>16230.84</v>
      </c>
      <c r="J8" s="39">
        <v>15823.24</v>
      </c>
      <c r="K8" s="39">
        <v>15557.64</v>
      </c>
      <c r="L8" s="39">
        <v>0</v>
      </c>
      <c r="M8" s="39">
        <v>14608.72</v>
      </c>
      <c r="N8" s="39">
        <v>14608.44</v>
      </c>
      <c r="O8" s="39">
        <v>14423.28</v>
      </c>
      <c r="P8" s="39">
        <v>13917.76</v>
      </c>
      <c r="Q8" s="39">
        <v>14202.44</v>
      </c>
      <c r="R8" s="39">
        <v>13255.52</v>
      </c>
      <c r="S8" s="39">
        <v>13451.16</v>
      </c>
      <c r="T8" s="39">
        <v>13936.32</v>
      </c>
      <c r="U8" s="39">
        <v>13890.72</v>
      </c>
      <c r="V8" s="39">
        <v>13333.68</v>
      </c>
    </row>
    <row r="9" spans="1:22" x14ac:dyDescent="0.25">
      <c r="A9" s="12" t="s">
        <v>5</v>
      </c>
      <c r="B9" s="39">
        <v>15917.2</v>
      </c>
      <c r="C9" s="39">
        <v>15975.8</v>
      </c>
      <c r="D9" s="39">
        <v>15987.44</v>
      </c>
      <c r="E9" s="39">
        <v>15147.92</v>
      </c>
      <c r="F9" s="39">
        <v>14885.64</v>
      </c>
      <c r="G9" s="39">
        <v>13752.56</v>
      </c>
      <c r="H9" s="39">
        <v>13604.92</v>
      </c>
      <c r="I9" s="39">
        <v>13567.76</v>
      </c>
      <c r="J9" s="39">
        <v>13628.48</v>
      </c>
      <c r="K9" s="39">
        <v>13283.72</v>
      </c>
      <c r="L9" s="39">
        <v>0</v>
      </c>
      <c r="M9" s="39">
        <v>13245.4</v>
      </c>
      <c r="N9" s="39">
        <v>12675.36</v>
      </c>
      <c r="O9" s="39">
        <v>12159.84</v>
      </c>
      <c r="P9" s="39">
        <v>12207.04</v>
      </c>
      <c r="Q9" s="39">
        <v>12633.28</v>
      </c>
      <c r="R9" s="39">
        <v>12021.72</v>
      </c>
      <c r="S9" s="39">
        <v>12025.68</v>
      </c>
      <c r="T9" s="39">
        <v>12524.88</v>
      </c>
      <c r="U9" s="39">
        <v>12011.36</v>
      </c>
      <c r="V9" s="39">
        <v>12230.28</v>
      </c>
    </row>
    <row r="10" spans="1:22" x14ac:dyDescent="0.25">
      <c r="A10" s="12" t="s">
        <v>6</v>
      </c>
      <c r="B10" s="39">
        <v>81117.679999999993</v>
      </c>
      <c r="C10" s="39">
        <v>81144.639999999999</v>
      </c>
      <c r="D10" s="39">
        <v>76817.36</v>
      </c>
      <c r="E10" s="39">
        <v>70098.36</v>
      </c>
      <c r="F10" s="39">
        <v>67644.28</v>
      </c>
      <c r="G10" s="39">
        <v>65871.360000000001</v>
      </c>
      <c r="H10" s="39">
        <v>68244.679999999993</v>
      </c>
      <c r="I10" s="39">
        <v>65496.959999999999</v>
      </c>
      <c r="J10" s="39">
        <v>63623.519999999997</v>
      </c>
      <c r="K10" s="39">
        <v>67567.520000000004</v>
      </c>
      <c r="L10" s="39">
        <v>0</v>
      </c>
      <c r="M10" s="39">
        <v>66519.199999999997</v>
      </c>
      <c r="N10" s="39">
        <v>65135.76</v>
      </c>
      <c r="O10" s="39">
        <v>67763.399999999994</v>
      </c>
      <c r="P10" s="39">
        <v>61373.2</v>
      </c>
      <c r="Q10" s="39">
        <v>65413.08</v>
      </c>
      <c r="R10" s="39">
        <v>62666.400000000001</v>
      </c>
      <c r="S10" s="39">
        <v>65699.48</v>
      </c>
      <c r="T10" s="39">
        <v>66956.679999999993</v>
      </c>
      <c r="U10" s="39">
        <v>61189.08</v>
      </c>
      <c r="V10" s="39">
        <v>66155.92</v>
      </c>
    </row>
    <row r="11" spans="1:22" x14ac:dyDescent="0.25">
      <c r="A11" s="12" t="s">
        <v>16</v>
      </c>
      <c r="B11" s="39">
        <v>3184.52</v>
      </c>
      <c r="C11" s="39">
        <v>4369.4399999999996</v>
      </c>
      <c r="D11" s="39">
        <v>1429.72</v>
      </c>
      <c r="E11" s="39">
        <v>1429.72</v>
      </c>
      <c r="F11" s="39">
        <v>1704.88</v>
      </c>
      <c r="G11" s="39">
        <v>4645.5600000000004</v>
      </c>
      <c r="H11" s="39">
        <v>2939.72</v>
      </c>
      <c r="I11" s="39">
        <v>2939.72</v>
      </c>
      <c r="J11" s="39">
        <v>5879.44</v>
      </c>
      <c r="K11" s="39">
        <v>4001.4</v>
      </c>
      <c r="L11" s="39">
        <v>0</v>
      </c>
      <c r="M11" s="39">
        <v>2087.2800000000002</v>
      </c>
      <c r="N11" s="39">
        <v>3792.16</v>
      </c>
      <c r="O11" s="39">
        <v>2939.72</v>
      </c>
      <c r="P11" s="39">
        <v>2087.2800000000002</v>
      </c>
      <c r="Q11" s="39">
        <v>2087.2800000000002</v>
      </c>
      <c r="R11" s="39">
        <v>2087.2800000000002</v>
      </c>
      <c r="S11" s="39">
        <v>7164.2</v>
      </c>
      <c r="T11" s="39">
        <v>2087.2800000000002</v>
      </c>
      <c r="U11" s="39">
        <v>852.44</v>
      </c>
      <c r="V11" s="39">
        <v>3409.76</v>
      </c>
    </row>
    <row r="12" spans="1:22" x14ac:dyDescent="0.25">
      <c r="A12" s="12" t="s">
        <v>7</v>
      </c>
      <c r="B12" s="39">
        <v>35753.919999999998</v>
      </c>
      <c r="C12" s="39">
        <v>30649.200000000001</v>
      </c>
      <c r="D12" s="39">
        <v>29807.96</v>
      </c>
      <c r="E12" s="39">
        <v>28819.759999999998</v>
      </c>
      <c r="F12" s="39">
        <v>30349.759999999998</v>
      </c>
      <c r="G12" s="39">
        <v>34619.199999999997</v>
      </c>
      <c r="H12" s="39">
        <v>27962.6</v>
      </c>
      <c r="I12" s="39">
        <v>24230.76</v>
      </c>
      <c r="J12" s="39">
        <v>27262.720000000001</v>
      </c>
      <c r="K12" s="39">
        <v>26725.48</v>
      </c>
      <c r="L12" s="39">
        <v>0</v>
      </c>
      <c r="M12" s="39">
        <v>26472.400000000001</v>
      </c>
      <c r="N12" s="39">
        <v>26225.360000000001</v>
      </c>
      <c r="O12" s="39">
        <v>25462.84</v>
      </c>
      <c r="P12" s="39">
        <v>24446.6</v>
      </c>
      <c r="Q12" s="39">
        <v>27005</v>
      </c>
      <c r="R12" s="39">
        <v>24299.439999999999</v>
      </c>
      <c r="S12" s="39">
        <v>28171.8</v>
      </c>
      <c r="T12" s="39">
        <v>24860.799999999999</v>
      </c>
      <c r="U12" s="39">
        <v>29403.96</v>
      </c>
      <c r="V12" s="39">
        <v>25422.92</v>
      </c>
    </row>
    <row r="13" spans="1:22" x14ac:dyDescent="0.25">
      <c r="A13" s="12" t="s">
        <v>8</v>
      </c>
      <c r="B13" s="39">
        <v>2433.7600000000002</v>
      </c>
      <c r="C13" s="39">
        <v>2601.48</v>
      </c>
      <c r="D13" s="39">
        <v>2533.6</v>
      </c>
      <c r="E13" s="39">
        <v>2518</v>
      </c>
      <c r="F13" s="39">
        <v>2222.6799999999998</v>
      </c>
      <c r="G13" s="39">
        <v>2164.04</v>
      </c>
      <c r="H13" s="39">
        <v>2148.04</v>
      </c>
      <c r="I13" s="39">
        <v>2141.2399999999998</v>
      </c>
      <c r="J13" s="39">
        <v>2304.2800000000002</v>
      </c>
      <c r="K13" s="39">
        <v>2336.52</v>
      </c>
      <c r="L13" s="39">
        <v>0</v>
      </c>
      <c r="M13" s="39">
        <v>2235</v>
      </c>
      <c r="N13" s="39">
        <v>2330.2800000000002</v>
      </c>
      <c r="O13" s="39">
        <v>2183.7199999999998</v>
      </c>
      <c r="P13" s="39">
        <v>2009.28</v>
      </c>
      <c r="Q13" s="39">
        <v>2114.88</v>
      </c>
      <c r="R13" s="39">
        <v>2044.88</v>
      </c>
      <c r="S13" s="39">
        <v>2085.08</v>
      </c>
      <c r="T13" s="39">
        <v>2152</v>
      </c>
      <c r="U13" s="39">
        <v>2132.8000000000002</v>
      </c>
      <c r="V13" s="39">
        <v>2035.4</v>
      </c>
    </row>
    <row r="14" spans="1:22" x14ac:dyDescent="0.25">
      <c r="A14" s="12" t="s">
        <v>17</v>
      </c>
      <c r="B14" s="39">
        <v>576.72</v>
      </c>
      <c r="C14" s="39">
        <v>514.72</v>
      </c>
      <c r="D14" s="39">
        <v>514.72</v>
      </c>
      <c r="E14" s="39">
        <v>473.2</v>
      </c>
      <c r="F14" s="39">
        <v>431.68</v>
      </c>
      <c r="G14" s="39">
        <v>431.68</v>
      </c>
      <c r="H14" s="39">
        <v>390.16</v>
      </c>
      <c r="I14" s="39">
        <v>493.68</v>
      </c>
      <c r="J14" s="39">
        <v>417.68</v>
      </c>
      <c r="K14" s="39">
        <v>379.96</v>
      </c>
      <c r="L14" s="39">
        <v>0</v>
      </c>
      <c r="M14" s="39">
        <v>400.72</v>
      </c>
      <c r="N14" s="39">
        <v>320.92</v>
      </c>
      <c r="O14" s="39">
        <v>320.92</v>
      </c>
      <c r="P14" s="39">
        <v>397.12</v>
      </c>
      <c r="Q14" s="39">
        <v>397.12</v>
      </c>
      <c r="R14" s="39">
        <v>330.08</v>
      </c>
      <c r="S14" s="39">
        <v>256.08</v>
      </c>
      <c r="T14" s="39">
        <v>182.08</v>
      </c>
      <c r="U14" s="39">
        <v>182.12</v>
      </c>
      <c r="V14" s="39">
        <v>221.88</v>
      </c>
    </row>
    <row r="15" spans="1:22" x14ac:dyDescent="0.25">
      <c r="A15" s="12" t="s">
        <v>10</v>
      </c>
      <c r="B15" s="39">
        <v>193</v>
      </c>
      <c r="C15" s="39">
        <v>141</v>
      </c>
      <c r="D15" s="39">
        <v>177</v>
      </c>
      <c r="E15" s="39">
        <v>177</v>
      </c>
      <c r="F15" s="39">
        <v>177</v>
      </c>
      <c r="G15" s="39">
        <v>140</v>
      </c>
      <c r="H15" s="39">
        <v>140</v>
      </c>
      <c r="I15" s="39">
        <v>148</v>
      </c>
      <c r="J15" s="39">
        <v>148</v>
      </c>
      <c r="K15" s="39">
        <v>184</v>
      </c>
      <c r="L15" s="39">
        <v>0</v>
      </c>
      <c r="M15" s="39">
        <v>184</v>
      </c>
      <c r="N15" s="39">
        <v>184</v>
      </c>
      <c r="O15" s="39">
        <v>184</v>
      </c>
      <c r="P15" s="39">
        <v>132</v>
      </c>
      <c r="Q15" s="39">
        <v>132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x14ac:dyDescent="0.25">
      <c r="A16" s="12" t="s">
        <v>18</v>
      </c>
      <c r="B16" s="39">
        <v>742.6</v>
      </c>
      <c r="C16" s="39">
        <v>679.4</v>
      </c>
      <c r="D16" s="39">
        <v>679.4</v>
      </c>
      <c r="E16" s="39">
        <v>616.20000000000005</v>
      </c>
      <c r="F16" s="39">
        <v>654.36</v>
      </c>
      <c r="G16" s="39">
        <v>717.56</v>
      </c>
      <c r="H16" s="39">
        <v>591.16</v>
      </c>
      <c r="I16" s="39">
        <v>591.16</v>
      </c>
      <c r="J16" s="39">
        <v>758.48</v>
      </c>
      <c r="K16" s="39">
        <v>758.48</v>
      </c>
      <c r="L16" s="39">
        <v>0</v>
      </c>
      <c r="M16" s="39">
        <v>758.48</v>
      </c>
      <c r="N16" s="39">
        <v>758.48</v>
      </c>
      <c r="O16" s="39">
        <v>758.48</v>
      </c>
      <c r="P16" s="39">
        <v>758.48</v>
      </c>
      <c r="Q16" s="39">
        <v>758.48</v>
      </c>
      <c r="R16" s="39">
        <v>695.28</v>
      </c>
      <c r="S16" s="39">
        <v>758.48</v>
      </c>
      <c r="T16" s="39">
        <v>758.48</v>
      </c>
      <c r="U16" s="39">
        <v>758.48</v>
      </c>
      <c r="V16" s="39">
        <v>758.48</v>
      </c>
    </row>
    <row r="17" spans="1:22" x14ac:dyDescent="0.25">
      <c r="A17" s="12" t="s">
        <v>11</v>
      </c>
      <c r="B17" s="39">
        <v>1667.44</v>
      </c>
      <c r="C17" s="39">
        <v>1510.4</v>
      </c>
      <c r="D17" s="39">
        <v>1510.4</v>
      </c>
      <c r="E17" s="39">
        <v>1532.04</v>
      </c>
      <c r="F17" s="39">
        <v>1431.88</v>
      </c>
      <c r="G17" s="39">
        <v>1379.88</v>
      </c>
      <c r="H17" s="39">
        <v>1428.92</v>
      </c>
      <c r="I17" s="39">
        <v>1479.64</v>
      </c>
      <c r="J17" s="39">
        <v>1434.28</v>
      </c>
      <c r="K17" s="39">
        <v>1480</v>
      </c>
      <c r="L17" s="39">
        <v>0</v>
      </c>
      <c r="M17" s="39">
        <v>1942</v>
      </c>
      <c r="N17" s="39">
        <v>1926</v>
      </c>
      <c r="O17" s="39">
        <v>1918</v>
      </c>
      <c r="P17" s="39">
        <v>1918</v>
      </c>
      <c r="Q17" s="39">
        <v>1902</v>
      </c>
      <c r="R17" s="39">
        <v>1871.76</v>
      </c>
      <c r="S17" s="39">
        <v>1871.76</v>
      </c>
      <c r="T17" s="39">
        <v>1936.76</v>
      </c>
      <c r="U17" s="39">
        <v>1898.76</v>
      </c>
      <c r="V17" s="39">
        <v>1918.76</v>
      </c>
    </row>
    <row r="18" spans="1:22" x14ac:dyDescent="0.25">
      <c r="A18" s="12" t="s">
        <v>19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x14ac:dyDescent="0.25">
      <c r="A19" s="12" t="s">
        <v>20</v>
      </c>
      <c r="B19" s="39">
        <v>3343.2</v>
      </c>
      <c r="C19" s="39">
        <v>3303.4</v>
      </c>
      <c r="D19" s="39">
        <v>3781</v>
      </c>
      <c r="E19" s="39">
        <v>3661.6</v>
      </c>
      <c r="F19" s="39">
        <v>3422.8</v>
      </c>
      <c r="G19" s="39">
        <v>3383</v>
      </c>
      <c r="H19" s="39">
        <v>3223.8</v>
      </c>
      <c r="I19" s="39">
        <v>3104.4</v>
      </c>
      <c r="J19" s="39">
        <v>3104.4</v>
      </c>
      <c r="K19" s="39">
        <v>2865.6</v>
      </c>
      <c r="L19" s="39">
        <v>0</v>
      </c>
      <c r="M19" s="39">
        <v>2825.8</v>
      </c>
      <c r="N19" s="39">
        <v>4736.2</v>
      </c>
      <c r="O19" s="39">
        <v>4577</v>
      </c>
      <c r="P19" s="39">
        <v>4338.2</v>
      </c>
      <c r="Q19" s="39">
        <v>4258.6000000000004</v>
      </c>
      <c r="R19" s="39">
        <v>4179</v>
      </c>
      <c r="S19" s="39">
        <v>4099.3999999999996</v>
      </c>
      <c r="T19" s="39">
        <v>3900.4</v>
      </c>
      <c r="U19" s="39">
        <v>3741.2</v>
      </c>
      <c r="V19" s="39">
        <v>3701.4</v>
      </c>
    </row>
    <row r="20" spans="1:22" x14ac:dyDescent="0.25">
      <c r="A20" s="12" t="s">
        <v>21</v>
      </c>
      <c r="B20" s="39">
        <v>5529.2</v>
      </c>
      <c r="C20" s="39">
        <v>5264.88</v>
      </c>
      <c r="D20" s="39">
        <v>4965.96</v>
      </c>
      <c r="E20" s="39">
        <v>5232.28</v>
      </c>
      <c r="F20" s="39">
        <v>5037.08</v>
      </c>
      <c r="G20" s="39">
        <v>4860.12</v>
      </c>
      <c r="H20" s="39">
        <v>4690.08</v>
      </c>
      <c r="I20" s="39">
        <v>4337</v>
      </c>
      <c r="J20" s="39">
        <v>4350.84</v>
      </c>
      <c r="K20" s="39">
        <v>4051.36</v>
      </c>
      <c r="L20" s="39">
        <v>0</v>
      </c>
      <c r="M20" s="39">
        <v>4792.04</v>
      </c>
      <c r="N20" s="39">
        <v>4456.72</v>
      </c>
      <c r="O20" s="39">
        <v>4291.04</v>
      </c>
      <c r="P20" s="39">
        <v>4385.5200000000004</v>
      </c>
      <c r="Q20" s="39">
        <v>4323.6400000000003</v>
      </c>
      <c r="R20" s="39">
        <v>3712.36</v>
      </c>
      <c r="S20" s="39">
        <v>3646.28</v>
      </c>
      <c r="T20" s="39">
        <v>3674.28</v>
      </c>
      <c r="U20" s="39">
        <v>4378.84</v>
      </c>
      <c r="V20" s="39">
        <v>6463.12</v>
      </c>
    </row>
    <row r="21" spans="1:22" x14ac:dyDescent="0.25">
      <c r="A21" s="12" t="s">
        <v>22</v>
      </c>
      <c r="B21" s="39">
        <v>2384.96</v>
      </c>
      <c r="C21" s="39">
        <v>2423.7600000000002</v>
      </c>
      <c r="D21" s="39">
        <v>2374.36</v>
      </c>
      <c r="E21" s="39">
        <v>2379.36</v>
      </c>
      <c r="F21" s="39">
        <v>2409.96</v>
      </c>
      <c r="G21" s="39">
        <v>2292.36</v>
      </c>
      <c r="H21" s="39">
        <v>2292.36</v>
      </c>
      <c r="I21" s="39">
        <v>2215.36</v>
      </c>
      <c r="J21" s="39">
        <v>2199.36</v>
      </c>
      <c r="K21" s="39">
        <v>2185.36</v>
      </c>
      <c r="L21" s="39">
        <v>0</v>
      </c>
      <c r="M21" s="39">
        <v>2193.36</v>
      </c>
      <c r="N21" s="39">
        <v>2436.96</v>
      </c>
      <c r="O21" s="39">
        <v>2427.36</v>
      </c>
      <c r="P21" s="39">
        <v>2502.56</v>
      </c>
      <c r="Q21" s="39">
        <v>2502.56</v>
      </c>
      <c r="R21" s="39">
        <v>2518.56</v>
      </c>
      <c r="S21" s="39">
        <v>2513.6799999999998</v>
      </c>
      <c r="T21" s="39">
        <v>2510.48</v>
      </c>
      <c r="U21" s="39">
        <v>2618.56</v>
      </c>
      <c r="V21" s="39">
        <v>2717.88</v>
      </c>
    </row>
    <row r="22" spans="1:22" x14ac:dyDescent="0.25">
      <c r="A22" s="12" t="s">
        <v>23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s="41" customFormat="1" x14ac:dyDescent="0.25">
      <c r="A23" s="40" t="s">
        <v>12</v>
      </c>
      <c r="B23" s="41">
        <f>+SUM(B4:B22)</f>
        <v>270660.88000000006</v>
      </c>
      <c r="C23" s="41">
        <f>+SUM(C4:C22)</f>
        <v>262937.88</v>
      </c>
      <c r="D23" s="41">
        <f>+SUM(D4:D22)</f>
        <v>251585.99999999997</v>
      </c>
      <c r="E23" s="41">
        <f>+SUM(E4:E22)</f>
        <v>243450.04000000004</v>
      </c>
      <c r="F23" s="41">
        <f>+SUM(F4:F22)</f>
        <v>236919.39999999997</v>
      </c>
      <c r="G23" s="41">
        <f>+SUM(G4:G22)</f>
        <v>235265.84</v>
      </c>
      <c r="H23" s="41">
        <f>+SUM(H4:H22)</f>
        <v>230904.75999999998</v>
      </c>
      <c r="I23" s="41">
        <f>+SUM(I4:I22)</f>
        <v>222859.51999999999</v>
      </c>
      <c r="J23" s="41">
        <f>+SUM(J4:J22)</f>
        <v>225677.8</v>
      </c>
      <c r="K23" s="41">
        <f>+SUM(K4:K22)</f>
        <v>223203.83999999997</v>
      </c>
      <c r="L23" s="41">
        <f>+SUM(L4:L22)</f>
        <v>0</v>
      </c>
      <c r="M23" s="41">
        <f>+SUM(M4:M22)</f>
        <v>218094.96</v>
      </c>
      <c r="N23" s="41">
        <f>+SUM(N4:N22)</f>
        <v>217904.12000000002</v>
      </c>
      <c r="O23" s="41">
        <f>+SUM(O4:O22)</f>
        <v>227721.2</v>
      </c>
      <c r="P23" s="41">
        <f>+SUM(P4:P22)</f>
        <v>221805.72</v>
      </c>
      <c r="Q23" s="41">
        <f>+SUM(Q4:Q22)</f>
        <v>230213.08000000005</v>
      </c>
      <c r="R23" s="41">
        <f>+SUM(R4:R22)</f>
        <v>222807.08</v>
      </c>
      <c r="S23" s="41">
        <f>+SUM(S4:S22)</f>
        <v>230369.91999999995</v>
      </c>
      <c r="T23" s="41">
        <f>+SUM(T4:T22)</f>
        <v>221026.84</v>
      </c>
      <c r="U23" s="41">
        <f>+SUM(U4:U22)</f>
        <v>224509.24000000002</v>
      </c>
      <c r="V23" s="41">
        <f>+SUM(V4:V22)</f>
        <v>232870.24000000002</v>
      </c>
    </row>
    <row r="24" spans="1:22" x14ac:dyDescent="0.25">
      <c r="S24" s="30"/>
      <c r="T24" s="32"/>
      <c r="U24" s="35"/>
      <c r="V24" s="3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2018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Farmacia1</dc:creator>
  <cp:lastModifiedBy>Sergi Bardaji</cp:lastModifiedBy>
  <cp:lastPrinted>2018-05-25T09:40:51Z</cp:lastPrinted>
  <dcterms:created xsi:type="dcterms:W3CDTF">2015-11-21T09:33:26Z</dcterms:created>
  <dcterms:modified xsi:type="dcterms:W3CDTF">2018-06-10T15:25:51Z</dcterms:modified>
</cp:coreProperties>
</file>