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Enunciado" sheetId="1" r:id="rId1"/>
    <sheet name="Solución" sheetId="4" r:id="rId2"/>
    <sheet name="Hoja2" sheetId="2" r:id="rId3"/>
    <sheet name="Hoja3" sheetId="3" r:id="rId4"/>
  </sheets>
  <calcPr calcId="145621"/>
</workbook>
</file>

<file path=xl/calcChain.xml><?xml version="1.0" encoding="utf-8"?>
<calcChain xmlns="http://schemas.openxmlformats.org/spreadsheetml/2006/main">
  <c r="F3" i="4" l="1"/>
  <c r="G3" i="4" s="1"/>
  <c r="D3" i="4"/>
  <c r="D2" i="4"/>
  <c r="F2" i="4" s="1"/>
  <c r="H2" i="4" l="1"/>
  <c r="I2" i="4" s="1"/>
  <c r="G2" i="4"/>
  <c r="H3" i="4"/>
  <c r="I3" i="4" s="1"/>
  <c r="J3" i="1"/>
  <c r="J2" i="1"/>
  <c r="I5" i="4" l="1"/>
  <c r="J5" i="1"/>
</calcChain>
</file>

<file path=xl/sharedStrings.xml><?xml version="1.0" encoding="utf-8"?>
<sst xmlns="http://schemas.openxmlformats.org/spreadsheetml/2006/main" count="18" uniqueCount="9">
  <si>
    <t>IVA RE</t>
  </si>
  <si>
    <t>BASE IMPONIBLE</t>
  </si>
  <si>
    <t>PCF unitario</t>
  </si>
  <si>
    <t>PCF total</t>
  </si>
  <si>
    <t>Un</t>
  </si>
  <si>
    <t>DESENSIN PLUS</t>
  </si>
  <si>
    <t>THROMBOCID FORTE</t>
  </si>
  <si>
    <t>PVA</t>
  </si>
  <si>
    <t xml:space="preserve">Descuento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</si>
</sst>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"/>
  <sheetViews>
    <sheetView tabSelected="1" topLeftCell="B1" zoomScale="170" zoomScaleNormal="170" workbookViewId="0">
      <selection activeCell="C2" sqref="C2:I3"/>
    </sheetView>
  </sheetViews>
  <sheetFormatPr baseColWidth="10" defaultRowHeight="15" x14ac:dyDescent="0.25"/>
  <cols>
    <col min="2" max="2" width="21" bestFit="1" customWidth="1"/>
    <col min="3" max="3" width="3.42578125" bestFit="1" customWidth="1"/>
    <col min="6" max="6" width="11.42578125" customWidth="1"/>
    <col min="7" max="7" width="10.85546875" customWidth="1"/>
  </cols>
  <sheetData>
    <row r="1" spans="2:10" s="1" customFormat="1" ht="39.75" customHeight="1" x14ac:dyDescent="0.25">
      <c r="C1" s="2" t="s">
        <v>4</v>
      </c>
      <c r="D1" s="2" t="s">
        <v>7</v>
      </c>
      <c r="E1" s="2" t="s">
        <v>8</v>
      </c>
      <c r="F1" s="2"/>
      <c r="G1" s="2" t="s">
        <v>1</v>
      </c>
      <c r="H1" s="2" t="s">
        <v>0</v>
      </c>
      <c r="I1" s="2" t="s">
        <v>2</v>
      </c>
      <c r="J1" s="2" t="s">
        <v>3</v>
      </c>
    </row>
    <row r="2" spans="2:10" x14ac:dyDescent="0.25">
      <c r="B2" t="s">
        <v>5</v>
      </c>
      <c r="D2" s="3"/>
      <c r="E2" s="3"/>
      <c r="F2" s="3"/>
      <c r="G2" s="3"/>
      <c r="H2" s="3"/>
      <c r="I2" s="3"/>
      <c r="J2" s="4">
        <f>+I2*C2</f>
        <v>0</v>
      </c>
    </row>
    <row r="3" spans="2:10" x14ac:dyDescent="0.25">
      <c r="B3" t="s">
        <v>6</v>
      </c>
      <c r="D3" s="3"/>
      <c r="E3" s="3"/>
      <c r="F3" s="3"/>
      <c r="G3" s="3"/>
      <c r="H3" s="3"/>
      <c r="I3" s="3"/>
      <c r="J3" s="4">
        <f>+I3*C3</f>
        <v>0</v>
      </c>
    </row>
    <row r="4" spans="2:10" x14ac:dyDescent="0.25">
      <c r="D4" s="3"/>
      <c r="E4" s="3"/>
      <c r="F4" s="3"/>
      <c r="G4" s="3"/>
      <c r="H4" s="3"/>
      <c r="I4" s="3"/>
      <c r="J4" s="4"/>
    </row>
    <row r="5" spans="2:10" x14ac:dyDescent="0.25">
      <c r="D5" s="3"/>
      <c r="E5" s="3"/>
      <c r="F5" s="3"/>
      <c r="G5" s="3"/>
      <c r="H5" s="3"/>
      <c r="I5" s="3"/>
      <c r="J5" s="4">
        <f>SUM(J2:J4)</f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="170" zoomScaleNormal="170" workbookViewId="0">
      <selection sqref="A1:I5"/>
    </sheetView>
  </sheetViews>
  <sheetFormatPr baseColWidth="10" defaultRowHeight="15" x14ac:dyDescent="0.25"/>
  <cols>
    <col min="1" max="1" width="15.7109375" bestFit="1" customWidth="1"/>
    <col min="2" max="2" width="3.42578125" bestFit="1" customWidth="1"/>
    <col min="5" max="5" width="11.42578125" customWidth="1"/>
    <col min="6" max="6" width="10.85546875" customWidth="1"/>
  </cols>
  <sheetData>
    <row r="1" spans="1:9" s="1" customFormat="1" ht="39.75" customHeight="1" x14ac:dyDescent="0.25">
      <c r="B1" s="2" t="s">
        <v>4</v>
      </c>
      <c r="C1" s="2" t="s">
        <v>7</v>
      </c>
      <c r="D1" s="2" t="s">
        <v>8</v>
      </c>
      <c r="E1" s="2"/>
      <c r="F1" s="2" t="s">
        <v>1</v>
      </c>
      <c r="G1" s="2" t="s">
        <v>0</v>
      </c>
      <c r="H1" s="2" t="s">
        <v>2</v>
      </c>
      <c r="I1" s="2" t="s">
        <v>3</v>
      </c>
    </row>
    <row r="2" spans="1:9" x14ac:dyDescent="0.25">
      <c r="A2" t="s">
        <v>5</v>
      </c>
      <c r="B2">
        <v>1</v>
      </c>
      <c r="C2" s="3">
        <v>3.7</v>
      </c>
      <c r="D2" s="3">
        <f>1.4%*C2</f>
        <v>5.1799999999999999E-2</v>
      </c>
      <c r="E2" s="3"/>
      <c r="F2" s="3">
        <f>+C2-D2</f>
        <v>3.6482000000000001</v>
      </c>
      <c r="G2" s="3">
        <f>+F2*26.2%</f>
        <v>0.95582840000000002</v>
      </c>
      <c r="H2" s="3">
        <f>+F2+G2</f>
        <v>4.6040283999999998</v>
      </c>
      <c r="I2" s="4">
        <f>+H2*B2</f>
        <v>4.6040283999999998</v>
      </c>
    </row>
    <row r="3" spans="1:9" x14ac:dyDescent="0.25">
      <c r="A3" t="s">
        <v>6</v>
      </c>
      <c r="B3">
        <v>3</v>
      </c>
      <c r="C3" s="3">
        <v>5.4</v>
      </c>
      <c r="D3" s="3">
        <f>7.1%*C3</f>
        <v>0.38340000000000002</v>
      </c>
      <c r="E3" s="3"/>
      <c r="F3" s="3">
        <f t="shared" ref="F3" si="0">+C3-D3</f>
        <v>5.0166000000000004</v>
      </c>
      <c r="G3" s="3">
        <f>+F3*4.5%</f>
        <v>0.225747</v>
      </c>
      <c r="H3" s="3">
        <f>+F3+G3</f>
        <v>5.2423470000000005</v>
      </c>
      <c r="I3" s="4">
        <f>+H3*B3</f>
        <v>15.727041000000002</v>
      </c>
    </row>
    <row r="4" spans="1:9" x14ac:dyDescent="0.25">
      <c r="C4" s="3"/>
      <c r="D4" s="3"/>
      <c r="E4" s="3"/>
      <c r="F4" s="3"/>
      <c r="G4" s="3"/>
      <c r="H4" s="3"/>
      <c r="I4" s="4"/>
    </row>
    <row r="5" spans="1:9" x14ac:dyDescent="0.25">
      <c r="C5" s="3"/>
      <c r="D5" s="3"/>
      <c r="E5" s="3"/>
      <c r="F5" s="3"/>
      <c r="G5" s="3"/>
      <c r="H5" s="3"/>
      <c r="I5" s="4">
        <f>SUM(I2:I4)</f>
        <v>20.331069400000001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Enunciado</vt:lpstr>
      <vt:lpstr>Solución</vt:lpstr>
      <vt:lpstr>Hoja2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 Bardaji</dc:creator>
  <cp:lastModifiedBy>Sergi Bardaji</cp:lastModifiedBy>
  <dcterms:created xsi:type="dcterms:W3CDTF">2018-05-08T08:01:24Z</dcterms:created>
  <dcterms:modified xsi:type="dcterms:W3CDTF">2018-05-08T08:22:07Z</dcterms:modified>
</cp:coreProperties>
</file>